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370" windowHeight="10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<sst xmlns="http://schemas.openxmlformats.org/spreadsheetml/2006/main" count="77" uniqueCount="73">
  <si>
    <t>Description</t>
  </si>
  <si>
    <t>FUNCTION GENERATOR</t>
  </si>
  <si>
    <t>designator</t>
  </si>
  <si>
    <t>R1, R2</t>
  </si>
  <si>
    <t>R9 R10 R11 R12</t>
  </si>
  <si>
    <t>U3, U4</t>
  </si>
  <si>
    <t>U1 U2</t>
  </si>
  <si>
    <t>C3</t>
  </si>
  <si>
    <t>C2</t>
  </si>
  <si>
    <t>R7</t>
  </si>
  <si>
    <t>R6</t>
  </si>
  <si>
    <t>R31,R22</t>
  </si>
  <si>
    <t>R18,R19,R17</t>
  </si>
  <si>
    <t>TOTAL</t>
  </si>
  <si>
    <t>MAX038</t>
  </si>
  <si>
    <t>DIOD0 1N4001 RECTIFICADOR,, 50V, 1A, DO-41</t>
  </si>
  <si>
    <t>CAPACITOR, 10UF, 25V</t>
  </si>
  <si>
    <t>TL072CP - IC, OP AMP, DUAL JFET, DIP8</t>
  </si>
  <si>
    <t xml:space="preserve">RESISTENCIA 47R  1% </t>
  </si>
  <si>
    <t>C1</t>
  </si>
  <si>
    <t>C22, C23, C17, C18</t>
  </si>
  <si>
    <t>C24</t>
  </si>
  <si>
    <t>R4,R3,R5</t>
  </si>
  <si>
    <t>R23,R14,R27 a R30</t>
  </si>
  <si>
    <t>R25,R26</t>
  </si>
  <si>
    <t>R21</t>
  </si>
  <si>
    <t>R20</t>
  </si>
  <si>
    <t>R31</t>
  </si>
  <si>
    <t>SW1</t>
  </si>
  <si>
    <t>SW3, SW4</t>
  </si>
  <si>
    <t>R33</t>
  </si>
  <si>
    <t>C1, C2</t>
  </si>
  <si>
    <t>C3, C4</t>
  </si>
  <si>
    <t>PRO POWER - CTFCS6-5 - TRANSFORMER, 6VA, 2 X 5V</t>
  </si>
  <si>
    <t>RED LED</t>
  </si>
  <si>
    <t>VOLTAGE REGULATOR 2 A +5 V, 7805</t>
  </si>
  <si>
    <t>FUSE HOLDER, 20X5MM</t>
  </si>
  <si>
    <t>CAPACITOR, 1000uF, 25V</t>
  </si>
  <si>
    <t>CAPACITOR 2200uF, 25V</t>
  </si>
  <si>
    <t>CERAMIC CAPACITOR, 50V, 0,1UF</t>
  </si>
  <si>
    <t xml:space="preserve">CAPACITOR, 33nF  </t>
  </si>
  <si>
    <t>CERAMIC CAPACITOR 3,3nF</t>
  </si>
  <si>
    <t>CAPACITOR, 100V, 27 pF</t>
  </si>
  <si>
    <t>DO NOT POLARISE CAPACITOR, 1UF, 35V</t>
  </si>
  <si>
    <t>RESISTANCE 100K 0,1% 0,0125W</t>
  </si>
  <si>
    <t>RESISTANCE10K 0,1% 0,125W</t>
  </si>
  <si>
    <t>RESISTANCE 1K 1% 0,125W</t>
  </si>
  <si>
    <t>RESISTANCE 6R8 1% 0,500W</t>
  </si>
  <si>
    <t>RESISTANCE 4K7</t>
  </si>
  <si>
    <t>LED HOLDER</t>
  </si>
  <si>
    <t>VOLTAGE REGULATOR 2 A -5 V, 7905</t>
  </si>
  <si>
    <t>C4,to C16,C19 to ,C21</t>
  </si>
  <si>
    <t>RESISTANCE 330R 1 0,125W</t>
  </si>
  <si>
    <t>RESISTANCE 1K5 1% 0,125W</t>
  </si>
  <si>
    <t>RESISTANCE 470 1% 0,125W</t>
  </si>
  <si>
    <t xml:space="preserve">POTENTIOMETER  1K </t>
  </si>
  <si>
    <t>POTENTIOMETER   4K7 MINI</t>
  </si>
  <si>
    <t>POTENTIOMETER   220K AJUSTE HORIZONTAL</t>
  </si>
  <si>
    <t>POTENTIOMETER   4K7 AJUSTE HORIZONTAL</t>
  </si>
  <si>
    <t>ROTARY SWITCH 2 polos 6 vias</t>
  </si>
  <si>
    <t xml:space="preserve"> BNC  CONECTOR (FM)</t>
  </si>
  <si>
    <t xml:space="preserve"> BNC CONECTOR (1909208 FARNELL)</t>
  </si>
  <si>
    <t>PCB (DIMENSIONES)</t>
  </si>
  <si>
    <t>SWITCH ON-OFF</t>
  </si>
  <si>
    <t>SWITCH ON-ON</t>
  </si>
  <si>
    <t>OPA2690 - OPERATIONAL AMP, HIGH SPEED</t>
  </si>
  <si>
    <t>PIECE OF WOOD 600X300MM</t>
  </si>
  <si>
    <t>POWER SUPPLY WIRE</t>
  </si>
  <si>
    <t>POWER SUPPLY SWITCH</t>
  </si>
  <si>
    <t>Power supply</t>
  </si>
  <si>
    <t>unitary price</t>
  </si>
  <si>
    <t>BOX AND EXTERNAL PATRS</t>
  </si>
  <si>
    <t>EUROS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</si>
</sst>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B41">
      <selection activeCell="F7" sqref="F7"/>
    </sheetView>
  </sheetViews>
  <sheetFormatPr defaultColWidth="11.421875" defaultRowHeight="12.75"/>
  <cols>
    <col min="1" max="1" width="19.28125" style="0" customWidth="1"/>
    <col min="3" max="3" width="64.28125" style="0" customWidth="1"/>
    <col min="4" max="4" width="19.00390625" style="11" customWidth="1"/>
    <col min="5" max="5" width="15.57421875" style="0" customWidth="1"/>
    <col min="6" max="6" width="24.00390625" style="0" customWidth="1"/>
  </cols>
  <sheetData>
    <row r="1" ht="12.75">
      <c r="C1" s="5" t="s">
        <v>69</v>
      </c>
    </row>
    <row r="2" spans="3:5" ht="12.75">
      <c r="C2" s="5"/>
      <c r="D2" s="11" t="s">
        <v>72</v>
      </c>
      <c r="E2" t="s">
        <v>72</v>
      </c>
    </row>
    <row r="3" spans="1:5" ht="12.75">
      <c r="A3" t="s">
        <v>2</v>
      </c>
      <c r="B3" s="1"/>
      <c r="C3" s="1" t="s">
        <v>0</v>
      </c>
      <c r="D3" s="2" t="s">
        <v>70</v>
      </c>
      <c r="E3" s="2"/>
    </row>
    <row r="4" spans="2:5" ht="12.75">
      <c r="B4" s="9">
        <v>1</v>
      </c>
      <c r="C4" s="14" t="s">
        <v>33</v>
      </c>
      <c r="D4" s="2">
        <v>3.7</v>
      </c>
      <c r="E4" s="10">
        <f>D4*B4</f>
        <v>3.7</v>
      </c>
    </row>
    <row r="5" spans="2:5" ht="12.75">
      <c r="B5" s="9">
        <v>2</v>
      </c>
      <c r="C5" s="3" t="s">
        <v>36</v>
      </c>
      <c r="D5" s="2">
        <v>0.14</v>
      </c>
      <c r="E5" s="10">
        <f aca="true" t="shared" si="0" ref="E5:E48">D5*B5</f>
        <v>0.28</v>
      </c>
    </row>
    <row r="6" spans="1:5" ht="12.75">
      <c r="A6" t="s">
        <v>31</v>
      </c>
      <c r="B6" s="9">
        <v>2</v>
      </c>
      <c r="C6" s="3" t="s">
        <v>37</v>
      </c>
      <c r="D6" s="2">
        <v>0.41</v>
      </c>
      <c r="E6" s="10">
        <f t="shared" si="0"/>
        <v>0.82</v>
      </c>
    </row>
    <row r="7" spans="1:5" ht="12.75">
      <c r="A7" t="s">
        <v>32</v>
      </c>
      <c r="B7" s="9">
        <v>2</v>
      </c>
      <c r="C7" s="3" t="s">
        <v>38</v>
      </c>
      <c r="D7" s="4">
        <v>0.56</v>
      </c>
      <c r="E7" s="10">
        <f t="shared" si="0"/>
        <v>1.12</v>
      </c>
    </row>
    <row r="8" spans="2:5" ht="12.75">
      <c r="B8" s="9">
        <v>1</v>
      </c>
      <c r="C8" t="s">
        <v>35</v>
      </c>
      <c r="D8" s="10">
        <v>0.45</v>
      </c>
      <c r="E8" s="10">
        <f t="shared" si="0"/>
        <v>0.45</v>
      </c>
    </row>
    <row r="9" spans="2:5" ht="12.75">
      <c r="B9" s="9">
        <v>1</v>
      </c>
      <c r="C9" t="s">
        <v>50</v>
      </c>
      <c r="D9" s="10">
        <v>0.45</v>
      </c>
      <c r="E9" s="10">
        <f>D9*B9</f>
        <v>0.45</v>
      </c>
    </row>
    <row r="10" spans="2:5" ht="12.75">
      <c r="B10" s="9">
        <v>8</v>
      </c>
      <c r="C10" t="s">
        <v>15</v>
      </c>
      <c r="D10" s="11">
        <v>0.053</v>
      </c>
      <c r="E10" s="10">
        <f t="shared" si="0"/>
        <v>0.424</v>
      </c>
    </row>
    <row r="11" spans="2:5" ht="12.75">
      <c r="B11" s="9">
        <v>1</v>
      </c>
      <c r="C11" t="s">
        <v>34</v>
      </c>
      <c r="D11" s="11">
        <v>0.05</v>
      </c>
      <c r="E11" s="16">
        <f t="shared" si="0"/>
        <v>0.05</v>
      </c>
    </row>
    <row r="12" spans="2:5" ht="12.75">
      <c r="B12" s="9">
        <v>1</v>
      </c>
      <c r="C12" t="s">
        <v>49</v>
      </c>
      <c r="D12" s="11">
        <v>0.14</v>
      </c>
      <c r="E12" s="16">
        <f t="shared" si="0"/>
        <v>0.14</v>
      </c>
    </row>
    <row r="13" ht="12.75">
      <c r="E13" s="15"/>
    </row>
    <row r="14" ht="12.75">
      <c r="E14" s="15">
        <f>SUM(E4:E13)</f>
        <v>7.434000000000001</v>
      </c>
    </row>
    <row r="15" ht="12.75">
      <c r="E15" s="10">
        <f t="shared" si="0"/>
        <v>0</v>
      </c>
    </row>
    <row r="16" ht="12.75">
      <c r="E16" s="10">
        <f t="shared" si="0"/>
        <v>0</v>
      </c>
    </row>
    <row r="17" spans="3:5" ht="12.75">
      <c r="C17" s="5" t="s">
        <v>1</v>
      </c>
      <c r="E17" s="10">
        <f t="shared" si="0"/>
        <v>0</v>
      </c>
    </row>
    <row r="18" spans="1:5" ht="12.75">
      <c r="A18" t="s">
        <v>19</v>
      </c>
      <c r="B18">
        <v>1</v>
      </c>
      <c r="C18" s="8" t="s">
        <v>43</v>
      </c>
      <c r="D18" s="11">
        <v>0.052</v>
      </c>
      <c r="E18" s="10">
        <f t="shared" si="0"/>
        <v>0.052</v>
      </c>
    </row>
    <row r="19" spans="1:5" ht="12.75">
      <c r="A19" t="s">
        <v>20</v>
      </c>
      <c r="B19">
        <v>4</v>
      </c>
      <c r="C19" s="3" t="s">
        <v>16</v>
      </c>
      <c r="D19" s="4">
        <v>0.056</v>
      </c>
      <c r="E19" s="10">
        <f t="shared" si="0"/>
        <v>0.224</v>
      </c>
    </row>
    <row r="20" spans="1:5" ht="16.5" customHeight="1">
      <c r="A20" t="s">
        <v>51</v>
      </c>
      <c r="B20">
        <v>17</v>
      </c>
      <c r="C20" t="s">
        <v>39</v>
      </c>
      <c r="D20" s="11">
        <v>0.093</v>
      </c>
      <c r="E20" s="10">
        <f t="shared" si="0"/>
        <v>1.581</v>
      </c>
    </row>
    <row r="21" spans="1:5" ht="12.75">
      <c r="A21" t="s">
        <v>8</v>
      </c>
      <c r="B21">
        <v>1</v>
      </c>
      <c r="C21" t="s">
        <v>40</v>
      </c>
      <c r="D21" s="11">
        <v>0.092</v>
      </c>
      <c r="E21" s="10">
        <f t="shared" si="0"/>
        <v>0.092</v>
      </c>
    </row>
    <row r="22" spans="1:5" ht="12.75">
      <c r="A22" t="s">
        <v>21</v>
      </c>
      <c r="B22">
        <v>1</v>
      </c>
      <c r="C22" t="s">
        <v>41</v>
      </c>
      <c r="D22" s="11">
        <v>0.08</v>
      </c>
      <c r="E22" s="10">
        <f t="shared" si="0"/>
        <v>0.08</v>
      </c>
    </row>
    <row r="23" spans="1:5" ht="12.75">
      <c r="A23" t="s">
        <v>7</v>
      </c>
      <c r="B23">
        <v>1</v>
      </c>
      <c r="C23" t="s">
        <v>42</v>
      </c>
      <c r="D23" s="11">
        <v>0.187</v>
      </c>
      <c r="E23" s="10">
        <f t="shared" si="0"/>
        <v>0.187</v>
      </c>
    </row>
    <row r="24" spans="1:5" ht="12.75">
      <c r="A24" t="s">
        <v>6</v>
      </c>
      <c r="B24">
        <v>2</v>
      </c>
      <c r="C24" t="s">
        <v>17</v>
      </c>
      <c r="D24" s="11">
        <v>0.37</v>
      </c>
      <c r="E24" s="10">
        <f t="shared" si="0"/>
        <v>0.74</v>
      </c>
    </row>
    <row r="25" spans="1:5" ht="12.75">
      <c r="A25" t="s">
        <v>5</v>
      </c>
      <c r="B25">
        <v>2</v>
      </c>
      <c r="C25" t="s">
        <v>65</v>
      </c>
      <c r="D25" s="11">
        <v>6.4</v>
      </c>
      <c r="E25" s="10">
        <f t="shared" si="0"/>
        <v>12.8</v>
      </c>
    </row>
    <row r="26" spans="1:5" ht="12.75">
      <c r="A26" t="s">
        <v>4</v>
      </c>
      <c r="B26">
        <v>4</v>
      </c>
      <c r="C26" t="s">
        <v>44</v>
      </c>
      <c r="D26" s="11">
        <v>0.098</v>
      </c>
      <c r="E26" s="10">
        <f t="shared" si="0"/>
        <v>0.392</v>
      </c>
    </row>
    <row r="27" spans="1:7" ht="12.75">
      <c r="A27" t="s">
        <v>3</v>
      </c>
      <c r="B27">
        <v>2</v>
      </c>
      <c r="C27" t="s">
        <v>45</v>
      </c>
      <c r="D27" s="11">
        <v>0.076</v>
      </c>
      <c r="E27" s="10">
        <f t="shared" si="0"/>
        <v>0.152</v>
      </c>
      <c r="F27" s="13"/>
      <c r="G27" s="7"/>
    </row>
    <row r="28" spans="1:8" ht="12.75">
      <c r="A28" t="s">
        <v>22</v>
      </c>
      <c r="B28">
        <v>3</v>
      </c>
      <c r="C28" t="s">
        <v>46</v>
      </c>
      <c r="D28" s="11">
        <v>0.097</v>
      </c>
      <c r="E28" s="10">
        <f t="shared" si="0"/>
        <v>0.29100000000000004</v>
      </c>
      <c r="F28" s="13"/>
      <c r="G28" s="7"/>
      <c r="H28" s="6"/>
    </row>
    <row r="29" spans="1:5" ht="12.75">
      <c r="A29" t="s">
        <v>9</v>
      </c>
      <c r="B29">
        <v>1</v>
      </c>
      <c r="C29" t="s">
        <v>47</v>
      </c>
      <c r="D29" s="11">
        <v>0.176</v>
      </c>
      <c r="E29" s="10">
        <f t="shared" si="0"/>
        <v>0.176</v>
      </c>
    </row>
    <row r="30" spans="1:5" ht="12.75">
      <c r="A30" t="s">
        <v>30</v>
      </c>
      <c r="B30">
        <v>1</v>
      </c>
      <c r="C30" t="s">
        <v>48</v>
      </c>
      <c r="D30" s="11">
        <v>0.09</v>
      </c>
      <c r="E30" s="10">
        <f t="shared" si="0"/>
        <v>0.09</v>
      </c>
    </row>
    <row r="31" spans="1:6" ht="12.75">
      <c r="A31" t="s">
        <v>10</v>
      </c>
      <c r="B31">
        <v>1</v>
      </c>
      <c r="C31" t="s">
        <v>52</v>
      </c>
      <c r="D31" s="11">
        <v>0.042</v>
      </c>
      <c r="E31" s="10">
        <f t="shared" si="0"/>
        <v>0.042</v>
      </c>
      <c r="F31" s="13"/>
    </row>
    <row r="32" spans="1:5" ht="12.75">
      <c r="A32" t="s">
        <v>23</v>
      </c>
      <c r="B32">
        <v>6</v>
      </c>
      <c r="C32" t="s">
        <v>54</v>
      </c>
      <c r="D32" s="11">
        <v>0.042</v>
      </c>
      <c r="E32" s="10">
        <f t="shared" si="0"/>
        <v>0.252</v>
      </c>
    </row>
    <row r="33" spans="1:6" ht="12.75">
      <c r="A33" t="s">
        <v>24</v>
      </c>
      <c r="B33">
        <v>2</v>
      </c>
      <c r="C33" t="s">
        <v>53</v>
      </c>
      <c r="D33" s="11">
        <v>0.042</v>
      </c>
      <c r="E33" s="10">
        <f t="shared" si="0"/>
        <v>0.084</v>
      </c>
      <c r="F33" s="13"/>
    </row>
    <row r="34" spans="1:9" ht="12.75">
      <c r="A34" t="s">
        <v>11</v>
      </c>
      <c r="B34">
        <v>2</v>
      </c>
      <c r="C34" t="s">
        <v>18</v>
      </c>
      <c r="D34" s="11">
        <v>0.075</v>
      </c>
      <c r="E34" s="10">
        <f t="shared" si="0"/>
        <v>0.15</v>
      </c>
      <c r="I34">
        <v>10</v>
      </c>
    </row>
    <row r="35" spans="1:6" ht="12.75">
      <c r="A35" t="s">
        <v>12</v>
      </c>
      <c r="B35">
        <v>3</v>
      </c>
      <c r="C35" t="s">
        <v>55</v>
      </c>
      <c r="D35" s="11">
        <v>0.95</v>
      </c>
      <c r="E35" s="10">
        <f t="shared" si="0"/>
        <v>2.8499999999999996</v>
      </c>
      <c r="F35" s="13"/>
    </row>
    <row r="36" spans="1:5" ht="12.75">
      <c r="A36" t="s">
        <v>25</v>
      </c>
      <c r="B36">
        <v>1</v>
      </c>
      <c r="C36" t="s">
        <v>56</v>
      </c>
      <c r="D36" s="11">
        <v>0.3</v>
      </c>
      <c r="E36" s="10">
        <f t="shared" si="0"/>
        <v>0.3</v>
      </c>
    </row>
    <row r="37" spans="1:5" ht="12.75">
      <c r="A37" t="s">
        <v>26</v>
      </c>
      <c r="B37">
        <v>1</v>
      </c>
      <c r="C37" t="s">
        <v>57</v>
      </c>
      <c r="D37" s="11">
        <v>1.62</v>
      </c>
      <c r="E37" s="10">
        <f t="shared" si="0"/>
        <v>1.62</v>
      </c>
    </row>
    <row r="38" spans="1:5" ht="12.75">
      <c r="A38" t="s">
        <v>27</v>
      </c>
      <c r="B38">
        <v>1</v>
      </c>
      <c r="C38" t="s">
        <v>58</v>
      </c>
      <c r="D38" s="11">
        <v>1.62</v>
      </c>
      <c r="E38" s="10">
        <f t="shared" si="0"/>
        <v>1.62</v>
      </c>
    </row>
    <row r="39" spans="1:6" ht="12.75">
      <c r="A39" t="s">
        <v>28</v>
      </c>
      <c r="B39">
        <v>2</v>
      </c>
      <c r="C39" t="s">
        <v>59</v>
      </c>
      <c r="D39" s="11">
        <v>1.53</v>
      </c>
      <c r="E39" s="10">
        <f t="shared" si="0"/>
        <v>3.06</v>
      </c>
      <c r="F39" s="13"/>
    </row>
    <row r="40" spans="2:6" ht="12.75">
      <c r="B40">
        <v>1</v>
      </c>
      <c r="C40" t="s">
        <v>60</v>
      </c>
      <c r="D40" s="11">
        <v>2.55</v>
      </c>
      <c r="E40" s="10">
        <f t="shared" si="0"/>
        <v>2.55</v>
      </c>
      <c r="F40" s="13"/>
    </row>
    <row r="41" spans="1:5" ht="12.75">
      <c r="A41" t="s">
        <v>29</v>
      </c>
      <c r="B41">
        <v>2</v>
      </c>
      <c r="C41" t="s">
        <v>63</v>
      </c>
      <c r="D41" s="11">
        <v>1.55</v>
      </c>
      <c r="E41" s="10">
        <f t="shared" si="0"/>
        <v>3.1</v>
      </c>
    </row>
    <row r="42" spans="2:5" ht="12.75">
      <c r="B42">
        <v>1</v>
      </c>
      <c r="C42" t="s">
        <v>64</v>
      </c>
      <c r="D42" s="11">
        <v>1.55</v>
      </c>
      <c r="E42" s="10">
        <f t="shared" si="0"/>
        <v>1.55</v>
      </c>
    </row>
    <row r="43" spans="2:5" ht="12.75">
      <c r="B43">
        <v>2</v>
      </c>
      <c r="C43" t="s">
        <v>61</v>
      </c>
      <c r="D43" s="11">
        <v>2.54</v>
      </c>
      <c r="E43" s="10">
        <f t="shared" si="0"/>
        <v>5.08</v>
      </c>
    </row>
    <row r="44" spans="2:5" ht="12.75">
      <c r="B44">
        <v>1</v>
      </c>
      <c r="C44" t="s">
        <v>14</v>
      </c>
      <c r="D44" s="11">
        <v>30</v>
      </c>
      <c r="E44" s="10">
        <f t="shared" si="0"/>
        <v>30</v>
      </c>
    </row>
    <row r="45" spans="2:5" ht="12.75">
      <c r="B45">
        <v>1</v>
      </c>
      <c r="C45" t="s">
        <v>62</v>
      </c>
      <c r="D45" s="11">
        <v>5.4</v>
      </c>
      <c r="E45" s="10">
        <f t="shared" si="0"/>
        <v>5.4</v>
      </c>
    </row>
    <row r="46" spans="5:6" ht="12.75">
      <c r="E46" s="15"/>
      <c r="F46" s="13"/>
    </row>
    <row r="47" spans="4:5" ht="12.75">
      <c r="D47" s="12" t="s">
        <v>13</v>
      </c>
      <c r="E47" s="15">
        <f>SUM(E18:E46)</f>
        <v>74.515</v>
      </c>
    </row>
    <row r="48" ht="12.75">
      <c r="E48" s="10"/>
    </row>
    <row r="49" ht="12.75">
      <c r="E49" s="10"/>
    </row>
    <row r="50" spans="3:5" ht="12.75">
      <c r="C50" s="5" t="s">
        <v>71</v>
      </c>
      <c r="E50" s="10"/>
    </row>
    <row r="51" spans="2:5" ht="12.75">
      <c r="B51">
        <v>1</v>
      </c>
      <c r="C51" t="s">
        <v>66</v>
      </c>
      <c r="D51" s="11">
        <v>3</v>
      </c>
      <c r="E51" s="10">
        <f>D51*B51</f>
        <v>3</v>
      </c>
    </row>
    <row r="52" spans="2:5" ht="12.75">
      <c r="B52">
        <v>1</v>
      </c>
      <c r="C52" t="s">
        <v>67</v>
      </c>
      <c r="D52" s="11">
        <v>1.03</v>
      </c>
      <c r="E52" s="10">
        <f>D52*B52</f>
        <v>1.03</v>
      </c>
    </row>
    <row r="53" spans="2:5" ht="12.75">
      <c r="B53">
        <v>1</v>
      </c>
      <c r="C53" t="s">
        <v>68</v>
      </c>
      <c r="D53" s="11">
        <v>1.02</v>
      </c>
      <c r="E53" s="10">
        <f>D53*B53</f>
        <v>1.02</v>
      </c>
    </row>
    <row r="54" ht="12.75">
      <c r="E54" s="15">
        <f>SUM(E51:E53)</f>
        <v>5.050000000000001</v>
      </c>
    </row>
    <row r="55" ht="12.75">
      <c r="E55" s="10">
        <f>D55*B55</f>
        <v>0</v>
      </c>
    </row>
    <row r="56" spans="3:5" ht="12.75">
      <c r="C56" s="5" t="s">
        <v>69</v>
      </c>
      <c r="E56" s="10">
        <f>E14</f>
        <v>7.434000000000001</v>
      </c>
    </row>
    <row r="57" spans="3:5" ht="12.75">
      <c r="C57" s="5" t="s">
        <v>1</v>
      </c>
      <c r="E57" s="10">
        <f>E47</f>
        <v>74.515</v>
      </c>
    </row>
    <row r="58" spans="3:5" ht="12.75">
      <c r="C58" s="5" t="s">
        <v>71</v>
      </c>
      <c r="E58" s="10">
        <f>E54</f>
        <v>5.050000000000001</v>
      </c>
    </row>
    <row r="59" ht="12.75">
      <c r="E59" s="10">
        <f>D59*B59</f>
        <v>0</v>
      </c>
    </row>
    <row r="60" ht="12.75">
      <c r="E60" s="15">
        <f>SUM(E56:E59)</f>
        <v>86.999</v>
      </c>
    </row>
    <row r="61" ht="12.75">
      <c r="E61" s="10"/>
    </row>
    <row r="62" ht="12.75">
      <c r="E62" s="10"/>
    </row>
    <row r="63" ht="12.75">
      <c r="E63" s="10"/>
    </row>
    <row r="64" ht="12.75">
      <c r="E64" s="10"/>
    </row>
    <row r="65" ht="12.75">
      <c r="E65" s="10"/>
    </row>
    <row r="66" ht="12.75">
      <c r="E66" s="10"/>
    </row>
    <row r="67" ht="12.75">
      <c r="E67" s="10"/>
    </row>
    <row r="68" ht="12.75">
      <c r="E68" s="10"/>
    </row>
    <row r="69" ht="12.75">
      <c r="E69" s="10"/>
    </row>
    <row r="70" ht="12.75">
      <c r="E70" s="10"/>
    </row>
    <row r="71" ht="12.75">
      <c r="E71" s="10"/>
    </row>
    <row r="72" ht="12.75">
      <c r="E72" s="10"/>
    </row>
    <row r="73" ht="12.75">
      <c r="E73" s="10"/>
    </row>
    <row r="74" ht="12.75">
      <c r="E74" s="10"/>
    </row>
    <row r="75" ht="12.75">
      <c r="E75" s="10"/>
    </row>
    <row r="76" ht="12.75">
      <c r="E76" s="10"/>
    </row>
    <row r="77" ht="12.75">
      <c r="E77" s="10"/>
    </row>
    <row r="78" ht="12.75">
      <c r="E78" s="10"/>
    </row>
    <row r="79" ht="12.75">
      <c r="E79" s="10"/>
    </row>
    <row r="80" ht="12.75">
      <c r="E80" s="10"/>
    </row>
    <row r="81" ht="12.75">
      <c r="E81" s="10"/>
    </row>
    <row r="82" ht="12.75">
      <c r="E82" s="10"/>
    </row>
    <row r="83" ht="12.75">
      <c r="E83" s="10"/>
    </row>
    <row r="84" ht="12.75">
      <c r="E84" s="10"/>
    </row>
    <row r="85" ht="12.75">
      <c r="E85" s="10"/>
    </row>
    <row r="86" ht="12.75">
      <c r="E86" s="10"/>
    </row>
    <row r="87" ht="12.75">
      <c r="E87" s="10"/>
    </row>
    <row r="88" ht="12.75">
      <c r="E88" s="10"/>
    </row>
    <row r="89" ht="12.75">
      <c r="E89" s="10"/>
    </row>
    <row r="90" ht="12.75">
      <c r="E90" s="10"/>
    </row>
    <row r="91" ht="12.75">
      <c r="E91" s="10"/>
    </row>
    <row r="92" ht="12.75">
      <c r="E92" s="10"/>
    </row>
    <row r="93" ht="12.75">
      <c r="E93" s="10"/>
    </row>
    <row r="94" ht="12.75">
      <c r="E94" s="10"/>
    </row>
    <row r="95" ht="12.75">
      <c r="E95" s="10"/>
    </row>
    <row r="96" ht="12.75">
      <c r="E96" s="10"/>
    </row>
    <row r="97" ht="12.75">
      <c r="E97" s="10"/>
    </row>
    <row r="98" ht="12.75">
      <c r="E98" s="10"/>
    </row>
    <row r="99" ht="12.75">
      <c r="E99" s="10"/>
    </row>
    <row r="100" ht="12.75">
      <c r="E100" s="10"/>
    </row>
    <row r="101" ht="12.75">
      <c r="E101" s="10"/>
    </row>
    <row r="102" ht="12.75">
      <c r="E102" s="10"/>
    </row>
    <row r="103" ht="12.75">
      <c r="E103" s="10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CARLOS</cp:lastModifiedBy>
  <dcterms:created xsi:type="dcterms:W3CDTF">2012-02-16T10:04:06Z</dcterms:created>
  <dcterms:modified xsi:type="dcterms:W3CDTF">2013-11-04T11:10:09Z</dcterms:modified>
  <cp:category/>
  <cp:version/>
  <cp:contentType/>
  <cp:contentStatus/>
</cp:coreProperties>
</file>